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6055" windowHeight="164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1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71" i="1" s="1"/>
  <c r="G73" i="1" s="1"/>
</calcChain>
</file>

<file path=xl/sharedStrings.xml><?xml version="1.0" encoding="utf-8"?>
<sst xmlns="http://schemas.openxmlformats.org/spreadsheetml/2006/main" count="85" uniqueCount="63">
  <si>
    <t>Sales Invoice</t>
  </si>
  <si>
    <t>Date :</t>
  </si>
  <si>
    <t>Invoice :</t>
  </si>
  <si>
    <t>To :</t>
  </si>
  <si>
    <t>Attention :</t>
  </si>
  <si>
    <t>Reference</t>
  </si>
  <si>
    <t>Shipping Terms</t>
  </si>
  <si>
    <t>Payment Terms</t>
  </si>
  <si>
    <t>Due Date</t>
  </si>
  <si>
    <t>PRADA ATS</t>
  </si>
  <si>
    <t>Item Code</t>
  </si>
  <si>
    <t>Color Description</t>
  </si>
  <si>
    <t>Qty</t>
  </si>
  <si>
    <t>Retail Price</t>
  </si>
  <si>
    <t>Line Total</t>
  </si>
  <si>
    <t>BN1841 QXO</t>
  </si>
  <si>
    <t>F0EVI OLEANDRO 1/ OLEANDER1 66</t>
  </si>
  <si>
    <t>BT0716 ZOT</t>
  </si>
  <si>
    <t>F0S73 PAPAYA / PAPAYA 251</t>
  </si>
  <si>
    <t>F0571 OLEANDRO / OLEANDER 300</t>
  </si>
  <si>
    <t>F0136 TURCHESE / TURQUOISE 312</t>
  </si>
  <si>
    <t>BT0779 ZMY</t>
  </si>
  <si>
    <t>F0136 TURCHESE / TURQUOISE 432</t>
  </si>
  <si>
    <t>B4696A 2ADJ</t>
  </si>
  <si>
    <t>F0JX5 TABACCO DIS. LOSANGA 221</t>
  </si>
  <si>
    <t>B4696G 2FAI</t>
  </si>
  <si>
    <t>F0MXC BLACK GREY 33</t>
  </si>
  <si>
    <t>B4696G 2ADJ</t>
  </si>
  <si>
    <t>F0JY0 CACAO DIS. MEDALLION 96</t>
  </si>
  <si>
    <t>F0LBR ACQUA DIS. CHECK 523</t>
  </si>
  <si>
    <t>F0POW VIOLA DIS. CHECK 575</t>
  </si>
  <si>
    <t>BT0706 ZMY</t>
  </si>
  <si>
    <t>F0136 TURCHESE / TURQUOISE 88</t>
  </si>
  <si>
    <t>BN1841QXO</t>
  </si>
  <si>
    <t>F0CTG TURCHESE 1/TURQUOISE 1</t>
  </si>
  <si>
    <t>F0EVI OLEANDRO1/OLEANDER1</t>
  </si>
  <si>
    <t>BN1841 UCW</t>
  </si>
  <si>
    <t>F0B16 CORDA+BRUCIATO/ROPE+BURNED</t>
  </si>
  <si>
    <t>BT867A UCW</t>
  </si>
  <si>
    <t>BN2642 ZKI</t>
  </si>
  <si>
    <t>F0323 GIRASOLE/SUNFLOWER</t>
  </si>
  <si>
    <t>BT0953 ZOT</t>
  </si>
  <si>
    <t>F0571 OLEANDRO/OLEANDER</t>
  </si>
  <si>
    <t>F0S73 PAPAYA/PAPAYA</t>
  </si>
  <si>
    <t>F0011 ROSSO/RED</t>
  </si>
  <si>
    <t>BT0933 ZMY</t>
  </si>
  <si>
    <t>B4696P 2ADJ</t>
  </si>
  <si>
    <t>F0JX9 LACCA DIS. SPADE</t>
  </si>
  <si>
    <t>F0F10 NERO DIS. VICHY</t>
  </si>
  <si>
    <t>F0IN FROSSO DIS. VICHY</t>
  </si>
  <si>
    <t>F0JX2 BLUETTE DIS. VICHY</t>
  </si>
  <si>
    <t>BT0909 ZOT</t>
  </si>
  <si>
    <t>F0136 TURCHESE/TURQUOISE</t>
  </si>
  <si>
    <t>BP0584 2E2Q</t>
  </si>
  <si>
    <t>F0EEO VIOLA 1/01 /PURPLE</t>
  </si>
  <si>
    <t>F0192 EBANO/EBONY</t>
  </si>
  <si>
    <t>F0230 GUCINE/WISTERIA</t>
  </si>
  <si>
    <t>F0276 ACCIAIO/STEEL</t>
  </si>
  <si>
    <t>F0D64 FOGUA/LEAF</t>
  </si>
  <si>
    <t>F0E18 ALABASTRO/ALABASTER</t>
  </si>
  <si>
    <t>B1843M ZMY</t>
  </si>
  <si>
    <t>Total Qty</t>
  </si>
  <si>
    <t>Net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</si>
</sst>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* #,##0.00&quot; &quot;;&quot;-&quot;* #,##0.00&quot; &quot;;&quot; &quot;* &quot;-&quot;??&quot; &quot;"/>
    <numFmt numFmtId="165" formatCode="dd&quot;-&quot;mmmm&quot;-&quot;yyyy"/>
    <numFmt numFmtId="166" formatCode="&quot; &quot;[$€-2]&quot; &quot;* #,##0.00&quot; &quot;;&quot; &quot;[$€-2]&quot; &quot;* \(#,##0.00\);&quot; &quot;[$€-2]&quot; &quot;* &quot;-&quot;??&quot; &quot;"/>
    <numFmt numFmtId="167" formatCode="&quot; &quot;[$$-409]* #,##0.00&quot; &quot;;&quot; &quot;[$$-409]* \(#,##0.00\);&quot; &quot;[$$-409]* &quot;-&quot;??&quot; &quot;"/>
  </numFmts>
  <fonts count="12" x14ac:knownFonts="1">
    <font>
      <sz val="11"/>
      <color indexed="8"/>
      <name val="Calibri"/>
    </font>
    <font>
      <sz val="36"/>
      <color indexed="8"/>
      <name val="Tahoma"/>
    </font>
    <font>
      <b/>
      <sz val="16"/>
      <color indexed="8"/>
      <name val="Tahoma"/>
    </font>
    <font>
      <b/>
      <sz val="10"/>
      <color indexed="8"/>
      <name val="Tahoma"/>
    </font>
    <font>
      <sz val="12"/>
      <color indexed="8"/>
      <name val="Tahoma"/>
    </font>
    <font>
      <b/>
      <sz val="11"/>
      <color indexed="8"/>
      <name val="Tahoma"/>
    </font>
    <font>
      <sz val="10"/>
      <color indexed="8"/>
      <name val="Tahoma"/>
    </font>
    <font>
      <sz val="11"/>
      <color indexed="8"/>
      <name val="Tahoma"/>
    </font>
    <font>
      <sz val="10"/>
      <color indexed="8"/>
      <name val="Calibri"/>
    </font>
    <font>
      <b/>
      <sz val="10"/>
      <color indexed="12"/>
      <name val="Calibri"/>
    </font>
    <font>
      <sz val="8"/>
      <color indexed="8"/>
      <name val="Calibri"/>
    </font>
    <font>
      <b/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7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10">
    <xf numFmtId="0" fontId="0" fillId="0" borderId="0" xfId="0" applyFont="1" applyAlignment="1"/>
    <xf numFmtId="0" fontId="0" fillId="0" borderId="0" xfId="0" applyNumberFormat="1" applyFont="1" applyAlignment="1"/>
    <xf numFmtId="164" fontId="0" fillId="2" borderId="2" xfId="0" applyNumberFormat="1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right" vertical="center" wrapText="1"/>
    </xf>
    <xf numFmtId="164" fontId="0" fillId="2" borderId="5" xfId="0" applyNumberFormat="1" applyFont="1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vertical="center" wrapText="1"/>
    </xf>
    <xf numFmtId="164" fontId="0" fillId="2" borderId="8" xfId="0" applyNumberFormat="1" applyFont="1" applyFill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left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164" fontId="0" fillId="2" borderId="13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164" fontId="0" fillId="3" borderId="11" xfId="0" applyNumberFormat="1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166" fontId="7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/>
    </xf>
    <xf numFmtId="1" fontId="7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167" fontId="0" fillId="2" borderId="11" xfId="0" applyNumberFormat="1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3" fontId="3" fillId="3" borderId="11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right" vertical="center" wrapText="1"/>
    </xf>
    <xf numFmtId="166" fontId="3" fillId="3" borderId="11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vertical="center" wrapText="1"/>
    </xf>
    <xf numFmtId="0" fontId="0" fillId="2" borderId="12" xfId="0" applyFont="1" applyFill="1" applyBorder="1" applyAlignment="1">
      <alignment vertical="center" wrapText="1"/>
    </xf>
    <xf numFmtId="164" fontId="3" fillId="2" borderId="10" xfId="0" applyNumberFormat="1" applyFont="1" applyFill="1" applyBorder="1" applyAlignment="1">
      <alignment horizontal="right" vertical="center" wrapText="1"/>
    </xf>
    <xf numFmtId="166" fontId="3" fillId="2" borderId="11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vertical="center" wrapText="1"/>
    </xf>
    <xf numFmtId="0" fontId="8" fillId="2" borderId="18" xfId="0" applyFont="1" applyFill="1" applyBorder="1" applyAlignment="1"/>
    <xf numFmtId="0" fontId="9" fillId="2" borderId="19" xfId="0" applyFont="1" applyFill="1" applyBorder="1" applyAlignment="1"/>
    <xf numFmtId="0" fontId="10" fillId="2" borderId="20" xfId="0" applyFont="1" applyFill="1" applyBorder="1" applyAlignment="1"/>
    <xf numFmtId="0" fontId="0" fillId="2" borderId="21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/>
    <xf numFmtId="0" fontId="8" fillId="2" borderId="5" xfId="0" applyFont="1" applyFill="1" applyBorder="1" applyAlignment="1"/>
    <xf numFmtId="0" fontId="10" fillId="2" borderId="17" xfId="0" applyFont="1" applyFill="1" applyBorder="1" applyAlignment="1"/>
    <xf numFmtId="164" fontId="0" fillId="2" borderId="21" xfId="0" applyNumberFormat="1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/>
    <xf numFmtId="0" fontId="8" fillId="2" borderId="22" xfId="0" applyFont="1" applyFill="1" applyBorder="1" applyAlignment="1"/>
    <xf numFmtId="0" fontId="11" fillId="2" borderId="16" xfId="0" applyFont="1" applyFill="1" applyBorder="1" applyAlignment="1"/>
    <xf numFmtId="0" fontId="10" fillId="2" borderId="23" xfId="0" applyFont="1" applyFill="1" applyBorder="1" applyAlignment="1"/>
    <xf numFmtId="0" fontId="6" fillId="2" borderId="5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left" vertical="center" wrapText="1"/>
    </xf>
    <xf numFmtId="164" fontId="6" fillId="2" borderId="25" xfId="0" applyNumberFormat="1" applyFont="1" applyFill="1" applyBorder="1" applyAlignment="1">
      <alignment horizontal="center" vertical="center" wrapText="1"/>
    </xf>
    <xf numFmtId="164" fontId="0" fillId="2" borderId="25" xfId="0" applyNumberFormat="1" applyFont="1" applyFill="1" applyBorder="1" applyAlignment="1">
      <alignment vertical="center" wrapText="1"/>
    </xf>
    <xf numFmtId="0" fontId="0" fillId="2" borderId="25" xfId="0" applyFont="1" applyFill="1" applyBorder="1" applyAlignment="1">
      <alignment vertical="center" wrapText="1"/>
    </xf>
    <xf numFmtId="0" fontId="0" fillId="2" borderId="26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right" vertical="center" wrapText="1"/>
    </xf>
    <xf numFmtId="164" fontId="3" fillId="3" borderId="12" xfId="0" applyNumberFormat="1" applyFont="1" applyFill="1" applyBorder="1" applyAlignment="1">
      <alignment horizontal="right" vertical="center" wrapText="1"/>
    </xf>
    <xf numFmtId="164" fontId="3" fillId="3" borderId="10" xfId="0" applyNumberFormat="1" applyFont="1" applyFill="1" applyBorder="1" applyAlignment="1">
      <alignment horizontal="right" vertical="center" wrapText="1"/>
    </xf>
    <xf numFmtId="49" fontId="3" fillId="3" borderId="9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0C0C0"/>
      <rgbColor rgb="FF9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5"/>
  <sheetViews>
    <sheetView showGridLines="0" tabSelected="1" workbookViewId="0">
      <selection activeCell="F80" sqref="F80:F85"/>
    </sheetView>
  </sheetViews>
  <sheetFormatPr defaultColWidth="16.140625" defaultRowHeight="18" customHeight="1" x14ac:dyDescent="0.25"/>
  <cols>
    <col min="1" max="1" width="4.28515625" style="1" customWidth="1"/>
    <col min="2" max="2" width="16.85546875" style="1" customWidth="1"/>
    <col min="3" max="3" width="44.28515625" style="1" customWidth="1"/>
    <col min="4" max="4" width="14.7109375" style="1" customWidth="1"/>
    <col min="5" max="7" width="24.7109375" style="1" customWidth="1"/>
    <col min="8" max="256" width="16.140625" style="1" customWidth="1"/>
  </cols>
  <sheetData>
    <row r="1" spans="1:10" ht="46.5" customHeight="1" x14ac:dyDescent="0.25">
      <c r="A1" s="106" t="s">
        <v>0</v>
      </c>
      <c r="B1" s="107"/>
      <c r="C1" s="107"/>
      <c r="D1" s="107"/>
      <c r="E1" s="107"/>
      <c r="F1" s="107"/>
      <c r="G1" s="107"/>
      <c r="H1" s="2"/>
      <c r="I1" s="3"/>
      <c r="J1" s="4"/>
    </row>
    <row r="2" spans="1:10" ht="32.25" customHeight="1" x14ac:dyDescent="0.25">
      <c r="A2" s="5"/>
      <c r="B2" s="6"/>
      <c r="C2" s="6"/>
      <c r="D2" s="7"/>
      <c r="E2" s="8" t="s">
        <v>1</v>
      </c>
      <c r="F2" s="108"/>
      <c r="G2" s="108"/>
      <c r="H2" s="9"/>
      <c r="I2" s="7"/>
      <c r="J2" s="10"/>
    </row>
    <row r="3" spans="1:10" ht="18.75" customHeight="1" x14ac:dyDescent="0.25">
      <c r="A3" s="11"/>
      <c r="B3" s="12"/>
      <c r="C3" s="12"/>
      <c r="D3" s="7"/>
      <c r="E3" s="8" t="s">
        <v>2</v>
      </c>
      <c r="F3" s="109"/>
      <c r="G3" s="109"/>
      <c r="H3" s="9"/>
      <c r="I3" s="7"/>
      <c r="J3" s="10"/>
    </row>
    <row r="4" spans="1:10" ht="18.75" customHeight="1" x14ac:dyDescent="0.25">
      <c r="A4" s="11"/>
      <c r="B4" s="12"/>
      <c r="C4" s="12"/>
      <c r="D4" s="13"/>
      <c r="E4" s="13"/>
      <c r="F4" s="13"/>
      <c r="G4" s="13"/>
      <c r="H4" s="9"/>
      <c r="I4" s="7"/>
      <c r="J4" s="10"/>
    </row>
    <row r="5" spans="1:10" ht="18.75" customHeight="1" x14ac:dyDescent="0.25">
      <c r="A5" s="11"/>
      <c r="B5" s="12"/>
      <c r="C5" s="12"/>
      <c r="D5" s="13"/>
      <c r="E5" s="13"/>
      <c r="F5" s="13"/>
      <c r="G5" s="13"/>
      <c r="H5" s="9"/>
      <c r="I5" s="7"/>
      <c r="J5" s="10"/>
    </row>
    <row r="6" spans="1:10" ht="18.75" customHeight="1" x14ac:dyDescent="0.25">
      <c r="A6" s="11"/>
      <c r="B6" s="12"/>
      <c r="C6" s="12"/>
      <c r="D6" s="13"/>
      <c r="E6" s="13"/>
      <c r="F6" s="13"/>
      <c r="G6" s="13"/>
      <c r="H6" s="9"/>
      <c r="I6" s="7"/>
      <c r="J6" s="10"/>
    </row>
    <row r="7" spans="1:10" ht="18" customHeight="1" x14ac:dyDescent="0.25">
      <c r="A7" s="14"/>
      <c r="B7" s="15"/>
      <c r="C7" s="15"/>
      <c r="D7" s="16"/>
      <c r="E7" s="16"/>
      <c r="F7" s="16"/>
      <c r="G7" s="16"/>
      <c r="H7" s="9"/>
      <c r="I7" s="7"/>
      <c r="J7" s="10"/>
    </row>
    <row r="8" spans="1:10" ht="18" customHeight="1" x14ac:dyDescent="0.25">
      <c r="A8" s="104" t="s">
        <v>3</v>
      </c>
      <c r="B8" s="105"/>
      <c r="C8" s="18"/>
      <c r="D8" s="15"/>
      <c r="E8" s="15"/>
      <c r="F8" s="16"/>
      <c r="G8" s="16"/>
      <c r="H8" s="9"/>
      <c r="I8" s="7"/>
      <c r="J8" s="10"/>
    </row>
    <row r="9" spans="1:10" ht="18" customHeight="1" x14ac:dyDescent="0.25">
      <c r="A9" s="19"/>
      <c r="B9" s="17"/>
      <c r="C9" s="20"/>
      <c r="D9" s="15"/>
      <c r="E9" s="15"/>
      <c r="F9" s="16"/>
      <c r="G9" s="16"/>
      <c r="H9" s="9"/>
      <c r="I9" s="7"/>
      <c r="J9" s="10"/>
    </row>
    <row r="10" spans="1:10" ht="18" customHeight="1" x14ac:dyDescent="0.25">
      <c r="A10" s="19"/>
      <c r="B10" s="17"/>
      <c r="C10" s="20"/>
      <c r="D10" s="15"/>
      <c r="E10" s="15"/>
      <c r="F10" s="16"/>
      <c r="G10" s="16"/>
      <c r="H10" s="9"/>
      <c r="I10" s="7"/>
      <c r="J10" s="10"/>
    </row>
    <row r="11" spans="1:10" ht="18" customHeight="1" x14ac:dyDescent="0.25">
      <c r="A11" s="19"/>
      <c r="B11" s="17"/>
      <c r="C11" s="20"/>
      <c r="D11" s="15"/>
      <c r="E11" s="15"/>
      <c r="F11" s="16"/>
      <c r="G11" s="16"/>
      <c r="H11" s="9"/>
      <c r="I11" s="7"/>
      <c r="J11" s="10"/>
    </row>
    <row r="12" spans="1:10" ht="18" customHeight="1" x14ac:dyDescent="0.25">
      <c r="A12" s="14"/>
      <c r="B12" s="15"/>
      <c r="C12" s="15"/>
      <c r="D12" s="16"/>
      <c r="E12" s="16"/>
      <c r="F12" s="16"/>
      <c r="G12" s="16"/>
      <c r="H12" s="9"/>
      <c r="I12" s="7"/>
      <c r="J12" s="10"/>
    </row>
    <row r="13" spans="1:10" ht="18" customHeight="1" x14ac:dyDescent="0.25">
      <c r="A13" s="104" t="s">
        <v>4</v>
      </c>
      <c r="B13" s="105"/>
      <c r="C13" s="17"/>
      <c r="D13" s="21"/>
      <c r="E13" s="21"/>
      <c r="F13" s="21"/>
      <c r="G13" s="16"/>
      <c r="H13" s="7"/>
      <c r="I13" s="7"/>
      <c r="J13" s="10"/>
    </row>
    <row r="14" spans="1:10" ht="11.25" customHeight="1" x14ac:dyDescent="0.25">
      <c r="A14" s="22"/>
      <c r="B14" s="23"/>
      <c r="C14" s="23"/>
      <c r="D14" s="23"/>
      <c r="E14" s="23"/>
      <c r="F14" s="24"/>
      <c r="G14" s="25"/>
      <c r="H14" s="7"/>
      <c r="I14" s="7"/>
      <c r="J14" s="10"/>
    </row>
    <row r="15" spans="1:10" ht="18" customHeight="1" x14ac:dyDescent="0.25">
      <c r="A15" s="93" t="s">
        <v>5</v>
      </c>
      <c r="B15" s="94"/>
      <c r="C15" s="26" t="s">
        <v>6</v>
      </c>
      <c r="D15" s="100" t="s">
        <v>7</v>
      </c>
      <c r="E15" s="101"/>
      <c r="F15" s="102"/>
      <c r="G15" s="26" t="s">
        <v>8</v>
      </c>
      <c r="H15" s="27"/>
      <c r="I15" s="7"/>
      <c r="J15" s="10"/>
    </row>
    <row r="16" spans="1:10" ht="18" customHeight="1" x14ac:dyDescent="0.25">
      <c r="A16" s="93" t="s">
        <v>9</v>
      </c>
      <c r="B16" s="94"/>
      <c r="C16" s="28"/>
      <c r="D16" s="103"/>
      <c r="E16" s="101"/>
      <c r="F16" s="102"/>
      <c r="G16" s="29"/>
      <c r="H16" s="27"/>
      <c r="I16" s="7"/>
      <c r="J16" s="10"/>
    </row>
    <row r="17" spans="1:10" ht="9.9499999999999993" customHeight="1" x14ac:dyDescent="0.25">
      <c r="A17" s="95"/>
      <c r="B17" s="95"/>
      <c r="C17" s="95"/>
      <c r="D17" s="96"/>
      <c r="E17" s="96"/>
      <c r="F17" s="95"/>
      <c r="G17" s="96"/>
      <c r="H17" s="31"/>
      <c r="I17" s="7"/>
      <c r="J17" s="10"/>
    </row>
    <row r="18" spans="1:10" ht="30" customHeight="1" x14ac:dyDescent="0.25">
      <c r="A18" s="32"/>
      <c r="B18" s="33" t="s">
        <v>10</v>
      </c>
      <c r="C18" s="33" t="s">
        <v>11</v>
      </c>
      <c r="D18" s="33" t="s">
        <v>12</v>
      </c>
      <c r="E18" s="33" t="s">
        <v>13</v>
      </c>
      <c r="F18" s="32"/>
      <c r="G18" s="33" t="s">
        <v>14</v>
      </c>
      <c r="H18" s="31"/>
      <c r="I18" s="9"/>
      <c r="J18" s="10"/>
    </row>
    <row r="19" spans="1:10" ht="18" customHeight="1" x14ac:dyDescent="0.25">
      <c r="A19" s="34"/>
      <c r="B19" s="35" t="s">
        <v>15</v>
      </c>
      <c r="C19" s="35" t="s">
        <v>16</v>
      </c>
      <c r="D19" s="36">
        <v>20</v>
      </c>
      <c r="E19" s="36">
        <v>1000</v>
      </c>
      <c r="F19" s="37"/>
      <c r="G19" s="37">
        <f t="shared" ref="G19:G50" si="0">E19*D19</f>
        <v>20000</v>
      </c>
      <c r="H19" s="27"/>
      <c r="I19" s="7"/>
      <c r="J19" s="10"/>
    </row>
    <row r="20" spans="1:10" ht="18" customHeight="1" x14ac:dyDescent="0.25">
      <c r="A20" s="34"/>
      <c r="B20" s="38"/>
      <c r="C20" s="39"/>
      <c r="D20" s="38"/>
      <c r="E20" s="38"/>
      <c r="F20" s="37"/>
      <c r="G20" s="37">
        <f t="shared" si="0"/>
        <v>0</v>
      </c>
      <c r="H20" s="27"/>
      <c r="I20" s="7"/>
      <c r="J20" s="10"/>
    </row>
    <row r="21" spans="1:10" ht="18" customHeight="1" x14ac:dyDescent="0.25">
      <c r="A21" s="34"/>
      <c r="B21" s="35" t="s">
        <v>17</v>
      </c>
      <c r="C21" s="35" t="s">
        <v>18</v>
      </c>
      <c r="D21" s="36">
        <v>30</v>
      </c>
      <c r="E21" s="36">
        <v>495</v>
      </c>
      <c r="F21" s="37"/>
      <c r="G21" s="37">
        <f t="shared" si="0"/>
        <v>14850</v>
      </c>
      <c r="H21" s="27"/>
      <c r="I21" s="7"/>
      <c r="J21" s="10"/>
    </row>
    <row r="22" spans="1:10" ht="18" customHeight="1" x14ac:dyDescent="0.25">
      <c r="A22" s="34"/>
      <c r="B22" s="35" t="s">
        <v>17</v>
      </c>
      <c r="C22" s="35" t="s">
        <v>19</v>
      </c>
      <c r="D22" s="36">
        <v>30</v>
      </c>
      <c r="E22" s="36">
        <v>495</v>
      </c>
      <c r="F22" s="37"/>
      <c r="G22" s="37">
        <f t="shared" si="0"/>
        <v>14850</v>
      </c>
      <c r="H22" s="27"/>
      <c r="I22" s="7"/>
      <c r="J22" s="10"/>
    </row>
    <row r="23" spans="1:10" ht="18" customHeight="1" x14ac:dyDescent="0.25">
      <c r="A23" s="34"/>
      <c r="B23" s="35" t="s">
        <v>17</v>
      </c>
      <c r="C23" s="35" t="s">
        <v>20</v>
      </c>
      <c r="D23" s="36">
        <v>25</v>
      </c>
      <c r="E23" s="36">
        <v>495</v>
      </c>
      <c r="F23" s="37"/>
      <c r="G23" s="37">
        <f t="shared" si="0"/>
        <v>12375</v>
      </c>
      <c r="H23" s="27"/>
      <c r="I23" s="7"/>
      <c r="J23" s="10"/>
    </row>
    <row r="24" spans="1:10" ht="18" customHeight="1" x14ac:dyDescent="0.25">
      <c r="A24" s="34"/>
      <c r="B24" s="38"/>
      <c r="C24" s="39"/>
      <c r="D24" s="38"/>
      <c r="E24" s="38"/>
      <c r="F24" s="37"/>
      <c r="G24" s="37">
        <f t="shared" si="0"/>
        <v>0</v>
      </c>
      <c r="H24" s="27"/>
      <c r="I24" s="7"/>
      <c r="J24" s="10"/>
    </row>
    <row r="25" spans="1:10" ht="18" customHeight="1" x14ac:dyDescent="0.25">
      <c r="A25" s="34"/>
      <c r="B25" s="35" t="s">
        <v>21</v>
      </c>
      <c r="C25" s="35" t="s">
        <v>22</v>
      </c>
      <c r="D25" s="36">
        <v>150</v>
      </c>
      <c r="E25" s="36">
        <v>655</v>
      </c>
      <c r="F25" s="37"/>
      <c r="G25" s="37">
        <f t="shared" si="0"/>
        <v>98250</v>
      </c>
      <c r="H25" s="27"/>
      <c r="I25" s="7"/>
      <c r="J25" s="10"/>
    </row>
    <row r="26" spans="1:10" ht="18" customHeight="1" x14ac:dyDescent="0.25">
      <c r="A26" s="34"/>
      <c r="B26" s="38"/>
      <c r="C26" s="39"/>
      <c r="D26" s="38"/>
      <c r="E26" s="38"/>
      <c r="F26" s="37"/>
      <c r="G26" s="37">
        <f t="shared" si="0"/>
        <v>0</v>
      </c>
      <c r="H26" s="27"/>
      <c r="I26" s="7"/>
      <c r="J26" s="10"/>
    </row>
    <row r="27" spans="1:10" ht="18" customHeight="1" x14ac:dyDescent="0.25">
      <c r="A27" s="34"/>
      <c r="B27" s="35" t="s">
        <v>23</v>
      </c>
      <c r="C27" s="35" t="s">
        <v>24</v>
      </c>
      <c r="D27" s="36">
        <v>25</v>
      </c>
      <c r="E27" s="36">
        <v>780</v>
      </c>
      <c r="F27" s="37"/>
      <c r="G27" s="37">
        <f t="shared" si="0"/>
        <v>19500</v>
      </c>
      <c r="H27" s="27"/>
      <c r="I27" s="7"/>
      <c r="J27" s="10"/>
    </row>
    <row r="28" spans="1:10" ht="18" customHeight="1" x14ac:dyDescent="0.25">
      <c r="A28" s="34"/>
      <c r="B28" s="38"/>
      <c r="C28" s="39"/>
      <c r="D28" s="38"/>
      <c r="E28" s="38"/>
      <c r="F28" s="37"/>
      <c r="G28" s="37">
        <f t="shared" si="0"/>
        <v>0</v>
      </c>
      <c r="H28" s="27"/>
      <c r="I28" s="7"/>
      <c r="J28" s="10"/>
    </row>
    <row r="29" spans="1:10" ht="18" customHeight="1" x14ac:dyDescent="0.25">
      <c r="A29" s="34"/>
      <c r="B29" s="35" t="s">
        <v>25</v>
      </c>
      <c r="C29" s="35" t="s">
        <v>26</v>
      </c>
      <c r="D29" s="36">
        <v>22</v>
      </c>
      <c r="E29" s="36">
        <v>780</v>
      </c>
      <c r="F29" s="37"/>
      <c r="G29" s="37">
        <f t="shared" si="0"/>
        <v>17160</v>
      </c>
      <c r="H29" s="27"/>
      <c r="I29" s="7"/>
      <c r="J29" s="10"/>
    </row>
    <row r="30" spans="1:10" ht="18" customHeight="1" x14ac:dyDescent="0.25">
      <c r="A30" s="34"/>
      <c r="B30" s="35" t="s">
        <v>27</v>
      </c>
      <c r="C30" s="35" t="s">
        <v>28</v>
      </c>
      <c r="D30" s="36">
        <v>35</v>
      </c>
      <c r="E30" s="36">
        <v>780</v>
      </c>
      <c r="F30" s="37"/>
      <c r="G30" s="37">
        <f t="shared" si="0"/>
        <v>27300</v>
      </c>
      <c r="H30" s="27"/>
      <c r="I30" s="7"/>
      <c r="J30" s="10"/>
    </row>
    <row r="31" spans="1:10" ht="18" customHeight="1" x14ac:dyDescent="0.25">
      <c r="A31" s="34"/>
      <c r="B31" s="35" t="s">
        <v>27</v>
      </c>
      <c r="C31" s="35" t="s">
        <v>29</v>
      </c>
      <c r="D31" s="36">
        <v>20</v>
      </c>
      <c r="E31" s="36">
        <v>780</v>
      </c>
      <c r="F31" s="37"/>
      <c r="G31" s="37">
        <f t="shared" si="0"/>
        <v>15600</v>
      </c>
      <c r="H31" s="27"/>
      <c r="I31" s="7"/>
      <c r="J31" s="10"/>
    </row>
    <row r="32" spans="1:10" ht="18" customHeight="1" x14ac:dyDescent="0.25">
      <c r="A32" s="34"/>
      <c r="B32" s="35" t="s">
        <v>27</v>
      </c>
      <c r="C32" s="35" t="s">
        <v>30</v>
      </c>
      <c r="D32" s="36">
        <v>30</v>
      </c>
      <c r="E32" s="36">
        <v>780</v>
      </c>
      <c r="F32" s="37"/>
      <c r="G32" s="37">
        <f t="shared" si="0"/>
        <v>23400</v>
      </c>
      <c r="H32" s="27"/>
      <c r="I32" s="7"/>
      <c r="J32" s="10"/>
    </row>
    <row r="33" spans="1:10" ht="18" customHeight="1" x14ac:dyDescent="0.25">
      <c r="A33" s="34"/>
      <c r="B33" s="38"/>
      <c r="C33" s="39"/>
      <c r="D33" s="38"/>
      <c r="E33" s="38"/>
      <c r="F33" s="37"/>
      <c r="G33" s="37">
        <f t="shared" si="0"/>
        <v>0</v>
      </c>
      <c r="H33" s="27"/>
      <c r="I33" s="7"/>
      <c r="J33" s="10"/>
    </row>
    <row r="34" spans="1:10" ht="18" customHeight="1" x14ac:dyDescent="0.25">
      <c r="A34" s="34"/>
      <c r="B34" s="35" t="s">
        <v>31</v>
      </c>
      <c r="C34" s="35" t="s">
        <v>32</v>
      </c>
      <c r="D34" s="36">
        <v>30</v>
      </c>
      <c r="E34" s="36">
        <v>540</v>
      </c>
      <c r="F34" s="37"/>
      <c r="G34" s="37">
        <f t="shared" si="0"/>
        <v>16200</v>
      </c>
      <c r="H34" s="27"/>
      <c r="I34" s="7"/>
      <c r="J34" s="10"/>
    </row>
    <row r="35" spans="1:10" ht="18" customHeight="1" x14ac:dyDescent="0.25">
      <c r="A35" s="34"/>
      <c r="B35" s="38"/>
      <c r="C35" s="39"/>
      <c r="D35" s="38"/>
      <c r="E35" s="38"/>
      <c r="F35" s="37"/>
      <c r="G35" s="37">
        <f t="shared" si="0"/>
        <v>0</v>
      </c>
      <c r="H35" s="27"/>
      <c r="I35" s="7"/>
      <c r="J35" s="10"/>
    </row>
    <row r="36" spans="1:10" ht="18" customHeight="1" x14ac:dyDescent="0.25">
      <c r="A36" s="34"/>
      <c r="B36" s="35" t="s">
        <v>33</v>
      </c>
      <c r="C36" s="35" t="s">
        <v>34</v>
      </c>
      <c r="D36" s="36">
        <v>50</v>
      </c>
      <c r="E36" s="36">
        <v>1000</v>
      </c>
      <c r="F36" s="37"/>
      <c r="G36" s="37">
        <f t="shared" si="0"/>
        <v>50000</v>
      </c>
      <c r="H36" s="27"/>
      <c r="I36" s="7"/>
      <c r="J36" s="10"/>
    </row>
    <row r="37" spans="1:10" ht="18" customHeight="1" x14ac:dyDescent="0.25">
      <c r="A37" s="34"/>
      <c r="B37" s="35" t="s">
        <v>15</v>
      </c>
      <c r="C37" s="35" t="s">
        <v>35</v>
      </c>
      <c r="D37" s="36">
        <v>40</v>
      </c>
      <c r="E37" s="36">
        <v>1000</v>
      </c>
      <c r="F37" s="37"/>
      <c r="G37" s="37">
        <f t="shared" si="0"/>
        <v>40000</v>
      </c>
      <c r="H37" s="27"/>
      <c r="I37" s="7"/>
      <c r="J37" s="10"/>
    </row>
    <row r="38" spans="1:10" ht="18" customHeight="1" x14ac:dyDescent="0.25">
      <c r="A38" s="34"/>
      <c r="B38" s="35" t="s">
        <v>36</v>
      </c>
      <c r="C38" s="35" t="s">
        <v>37</v>
      </c>
      <c r="D38" s="36">
        <v>100</v>
      </c>
      <c r="E38" s="36">
        <v>1150</v>
      </c>
      <c r="F38" s="37"/>
      <c r="G38" s="37">
        <f t="shared" si="0"/>
        <v>115000</v>
      </c>
      <c r="H38" s="27"/>
      <c r="I38" s="7"/>
      <c r="J38" s="10"/>
    </row>
    <row r="39" spans="1:10" ht="18" customHeight="1" x14ac:dyDescent="0.25">
      <c r="A39" s="34"/>
      <c r="B39" s="38"/>
      <c r="C39" s="39"/>
      <c r="D39" s="38"/>
      <c r="E39" s="38"/>
      <c r="F39" s="37"/>
      <c r="G39" s="37">
        <f t="shared" si="0"/>
        <v>0</v>
      </c>
      <c r="H39" s="27"/>
      <c r="I39" s="7"/>
      <c r="J39" s="10"/>
    </row>
    <row r="40" spans="1:10" ht="18" customHeight="1" x14ac:dyDescent="0.25">
      <c r="A40" s="34"/>
      <c r="B40" s="35" t="s">
        <v>38</v>
      </c>
      <c r="C40" s="35" t="s">
        <v>37</v>
      </c>
      <c r="D40" s="36">
        <v>50</v>
      </c>
      <c r="E40" s="36">
        <v>1050</v>
      </c>
      <c r="F40" s="37"/>
      <c r="G40" s="37">
        <f t="shared" si="0"/>
        <v>52500</v>
      </c>
      <c r="H40" s="27"/>
      <c r="I40" s="7"/>
      <c r="J40" s="10"/>
    </row>
    <row r="41" spans="1:10" ht="18" customHeight="1" x14ac:dyDescent="0.25">
      <c r="A41" s="34"/>
      <c r="B41" s="38"/>
      <c r="C41" s="39"/>
      <c r="D41" s="38"/>
      <c r="E41" s="38"/>
      <c r="F41" s="37"/>
      <c r="G41" s="37">
        <f t="shared" si="0"/>
        <v>0</v>
      </c>
      <c r="H41" s="27"/>
      <c r="I41" s="7"/>
      <c r="J41" s="10"/>
    </row>
    <row r="42" spans="1:10" ht="18" customHeight="1" x14ac:dyDescent="0.25">
      <c r="A42" s="34"/>
      <c r="B42" s="35" t="s">
        <v>39</v>
      </c>
      <c r="C42" s="35" t="s">
        <v>40</v>
      </c>
      <c r="D42" s="36">
        <v>14</v>
      </c>
      <c r="E42" s="36">
        <v>840</v>
      </c>
      <c r="F42" s="37"/>
      <c r="G42" s="37">
        <f t="shared" si="0"/>
        <v>11760</v>
      </c>
      <c r="H42" s="27"/>
      <c r="I42" s="7"/>
      <c r="J42" s="10"/>
    </row>
    <row r="43" spans="1:10" ht="18" customHeight="1" x14ac:dyDescent="0.25">
      <c r="A43" s="34"/>
      <c r="B43" s="38"/>
      <c r="C43" s="39"/>
      <c r="D43" s="38"/>
      <c r="E43" s="38"/>
      <c r="F43" s="37"/>
      <c r="G43" s="37">
        <f t="shared" si="0"/>
        <v>0</v>
      </c>
      <c r="H43" s="27"/>
      <c r="I43" s="7"/>
      <c r="J43" s="10"/>
    </row>
    <row r="44" spans="1:10" ht="18" customHeight="1" x14ac:dyDescent="0.25">
      <c r="A44" s="34"/>
      <c r="B44" s="35" t="s">
        <v>41</v>
      </c>
      <c r="C44" s="35" t="s">
        <v>42</v>
      </c>
      <c r="D44" s="36">
        <v>50</v>
      </c>
      <c r="E44" s="36">
        <v>944</v>
      </c>
      <c r="F44" s="37"/>
      <c r="G44" s="37">
        <f t="shared" si="0"/>
        <v>47200</v>
      </c>
      <c r="H44" s="27"/>
      <c r="I44" s="7"/>
      <c r="J44" s="10"/>
    </row>
    <row r="45" spans="1:10" ht="18" customHeight="1" x14ac:dyDescent="0.25">
      <c r="A45" s="34"/>
      <c r="B45" s="35" t="s">
        <v>41</v>
      </c>
      <c r="C45" s="35" t="s">
        <v>43</v>
      </c>
      <c r="D45" s="36">
        <v>50</v>
      </c>
      <c r="E45" s="36">
        <v>944</v>
      </c>
      <c r="F45" s="37"/>
      <c r="G45" s="37">
        <f t="shared" si="0"/>
        <v>47200</v>
      </c>
      <c r="H45" s="27"/>
      <c r="I45" s="7"/>
      <c r="J45" s="10"/>
    </row>
    <row r="46" spans="1:10" ht="18" customHeight="1" x14ac:dyDescent="0.25">
      <c r="A46" s="34"/>
      <c r="B46" s="38"/>
      <c r="C46" s="39"/>
      <c r="D46" s="38"/>
      <c r="E46" s="38"/>
      <c r="F46" s="37"/>
      <c r="G46" s="37">
        <f t="shared" si="0"/>
        <v>0</v>
      </c>
      <c r="H46" s="27"/>
      <c r="I46" s="7"/>
      <c r="J46" s="10"/>
    </row>
    <row r="47" spans="1:10" ht="18" customHeight="1" x14ac:dyDescent="0.25">
      <c r="A47" s="34"/>
      <c r="B47" s="35" t="s">
        <v>17</v>
      </c>
      <c r="C47" s="35" t="s">
        <v>44</v>
      </c>
      <c r="D47" s="36">
        <v>41</v>
      </c>
      <c r="E47" s="36">
        <v>495</v>
      </c>
      <c r="F47" s="37"/>
      <c r="G47" s="37">
        <f t="shared" si="0"/>
        <v>20295</v>
      </c>
      <c r="H47" s="27"/>
      <c r="I47" s="7"/>
      <c r="J47" s="10"/>
    </row>
    <row r="48" spans="1:10" ht="18" customHeight="1" x14ac:dyDescent="0.25">
      <c r="A48" s="34"/>
      <c r="B48" s="35" t="s">
        <v>17</v>
      </c>
      <c r="C48" s="35" t="s">
        <v>43</v>
      </c>
      <c r="D48" s="36">
        <v>50</v>
      </c>
      <c r="E48" s="36">
        <v>495</v>
      </c>
      <c r="F48" s="37"/>
      <c r="G48" s="37">
        <f t="shared" si="0"/>
        <v>24750</v>
      </c>
      <c r="H48" s="27"/>
      <c r="I48" s="7"/>
      <c r="J48" s="10"/>
    </row>
    <row r="49" spans="1:10" ht="18" customHeight="1" x14ac:dyDescent="0.25">
      <c r="A49" s="34"/>
      <c r="B49" s="38"/>
      <c r="C49" s="39"/>
      <c r="D49" s="38"/>
      <c r="E49" s="38"/>
      <c r="F49" s="37"/>
      <c r="G49" s="37">
        <f t="shared" si="0"/>
        <v>0</v>
      </c>
      <c r="H49" s="27"/>
      <c r="I49" s="7"/>
      <c r="J49" s="10"/>
    </row>
    <row r="50" spans="1:10" ht="18" customHeight="1" x14ac:dyDescent="0.25">
      <c r="A50" s="34"/>
      <c r="B50" s="35" t="s">
        <v>45</v>
      </c>
      <c r="C50" s="35" t="s">
        <v>44</v>
      </c>
      <c r="D50" s="36">
        <v>7</v>
      </c>
      <c r="E50" s="36">
        <v>768</v>
      </c>
      <c r="F50" s="37"/>
      <c r="G50" s="37">
        <f t="shared" si="0"/>
        <v>5376</v>
      </c>
      <c r="H50" s="27"/>
      <c r="I50" s="7"/>
      <c r="J50" s="10"/>
    </row>
    <row r="51" spans="1:10" ht="18" customHeight="1" x14ac:dyDescent="0.25">
      <c r="A51" s="34"/>
      <c r="B51" s="38"/>
      <c r="C51" s="39"/>
      <c r="D51" s="38"/>
      <c r="E51" s="38"/>
      <c r="F51" s="37"/>
      <c r="G51" s="37">
        <f t="shared" ref="G51:G69" si="1">E51*D51</f>
        <v>0</v>
      </c>
      <c r="H51" s="27"/>
      <c r="I51" s="7"/>
      <c r="J51" s="10"/>
    </row>
    <row r="52" spans="1:10" ht="18" customHeight="1" x14ac:dyDescent="0.25">
      <c r="A52" s="34"/>
      <c r="B52" s="35" t="s">
        <v>46</v>
      </c>
      <c r="C52" s="35" t="s">
        <v>47</v>
      </c>
      <c r="D52" s="36">
        <v>15</v>
      </c>
      <c r="E52" s="36">
        <v>560</v>
      </c>
      <c r="F52" s="37"/>
      <c r="G52" s="37">
        <f t="shared" si="1"/>
        <v>8400</v>
      </c>
      <c r="H52" s="27"/>
      <c r="I52" s="7"/>
      <c r="J52" s="10"/>
    </row>
    <row r="53" spans="1:10" ht="18" customHeight="1" x14ac:dyDescent="0.25">
      <c r="A53" s="34"/>
      <c r="B53" s="38"/>
      <c r="C53" s="39"/>
      <c r="D53" s="38"/>
      <c r="E53" s="38"/>
      <c r="F53" s="37"/>
      <c r="G53" s="37">
        <f t="shared" si="1"/>
        <v>0</v>
      </c>
      <c r="H53" s="27"/>
      <c r="I53" s="7"/>
      <c r="J53" s="10"/>
    </row>
    <row r="54" spans="1:10" ht="18" customHeight="1" x14ac:dyDescent="0.25">
      <c r="A54" s="34"/>
      <c r="B54" s="35" t="s">
        <v>27</v>
      </c>
      <c r="C54" s="35" t="s">
        <v>48</v>
      </c>
      <c r="D54" s="36">
        <v>80</v>
      </c>
      <c r="E54" s="36">
        <v>780</v>
      </c>
      <c r="F54" s="37"/>
      <c r="G54" s="37">
        <f t="shared" si="1"/>
        <v>62400</v>
      </c>
      <c r="H54" s="27"/>
      <c r="I54" s="7"/>
      <c r="J54" s="10"/>
    </row>
    <row r="55" spans="1:10" ht="18" customHeight="1" x14ac:dyDescent="0.25">
      <c r="A55" s="34"/>
      <c r="B55" s="35" t="s">
        <v>27</v>
      </c>
      <c r="C55" s="35" t="s">
        <v>49</v>
      </c>
      <c r="D55" s="36">
        <v>20</v>
      </c>
      <c r="E55" s="36">
        <v>780</v>
      </c>
      <c r="F55" s="37"/>
      <c r="G55" s="37">
        <f t="shared" si="1"/>
        <v>15600</v>
      </c>
      <c r="H55" s="27"/>
      <c r="I55" s="7"/>
      <c r="J55" s="10"/>
    </row>
    <row r="56" spans="1:10" ht="18" customHeight="1" x14ac:dyDescent="0.25">
      <c r="A56" s="34"/>
      <c r="B56" s="35" t="s">
        <v>27</v>
      </c>
      <c r="C56" s="35" t="s">
        <v>50</v>
      </c>
      <c r="D56" s="36">
        <v>40</v>
      </c>
      <c r="E56" s="36">
        <v>780</v>
      </c>
      <c r="F56" s="37"/>
      <c r="G56" s="37">
        <f t="shared" si="1"/>
        <v>31200</v>
      </c>
      <c r="H56" s="27"/>
      <c r="I56" s="7"/>
      <c r="J56" s="10"/>
    </row>
    <row r="57" spans="1:10" ht="18" customHeight="1" x14ac:dyDescent="0.25">
      <c r="A57" s="34"/>
      <c r="B57" s="38"/>
      <c r="C57" s="39"/>
      <c r="D57" s="38"/>
      <c r="E57" s="38"/>
      <c r="F57" s="37"/>
      <c r="G57" s="37">
        <f t="shared" si="1"/>
        <v>0</v>
      </c>
      <c r="H57" s="27"/>
      <c r="I57" s="7"/>
      <c r="J57" s="10"/>
    </row>
    <row r="58" spans="1:10" ht="18" customHeight="1" x14ac:dyDescent="0.25">
      <c r="A58" s="34"/>
      <c r="B58" s="35" t="s">
        <v>51</v>
      </c>
      <c r="C58" s="35" t="s">
        <v>43</v>
      </c>
      <c r="D58" s="36">
        <v>20</v>
      </c>
      <c r="E58" s="36">
        <v>840</v>
      </c>
      <c r="F58" s="37"/>
      <c r="G58" s="37">
        <f t="shared" si="1"/>
        <v>16800</v>
      </c>
      <c r="H58" s="27"/>
      <c r="I58" s="7"/>
      <c r="J58" s="10"/>
    </row>
    <row r="59" spans="1:10" ht="18" customHeight="1" x14ac:dyDescent="0.25">
      <c r="A59" s="34"/>
      <c r="B59" s="38"/>
      <c r="C59" s="39"/>
      <c r="D59" s="38"/>
      <c r="E59" s="38"/>
      <c r="F59" s="37"/>
      <c r="G59" s="37">
        <f t="shared" si="1"/>
        <v>0</v>
      </c>
      <c r="H59" s="27"/>
      <c r="I59" s="7"/>
      <c r="J59" s="10"/>
    </row>
    <row r="60" spans="1:10" ht="18" customHeight="1" x14ac:dyDescent="0.25">
      <c r="A60" s="34"/>
      <c r="B60" s="35" t="s">
        <v>31</v>
      </c>
      <c r="C60" s="35" t="s">
        <v>52</v>
      </c>
      <c r="D60" s="36">
        <v>50</v>
      </c>
      <c r="E60" s="36">
        <v>540</v>
      </c>
      <c r="F60" s="37"/>
      <c r="G60" s="37">
        <f t="shared" si="1"/>
        <v>27000</v>
      </c>
      <c r="H60" s="27"/>
      <c r="I60" s="7"/>
      <c r="J60" s="10"/>
    </row>
    <row r="61" spans="1:10" ht="18" customHeight="1" x14ac:dyDescent="0.25">
      <c r="A61" s="34"/>
      <c r="B61" s="38"/>
      <c r="C61" s="39"/>
      <c r="D61" s="38"/>
      <c r="E61" s="38"/>
      <c r="F61" s="37"/>
      <c r="G61" s="37">
        <f t="shared" si="1"/>
        <v>0</v>
      </c>
      <c r="H61" s="27"/>
      <c r="I61" s="7"/>
      <c r="J61" s="10"/>
    </row>
    <row r="62" spans="1:10" ht="18" customHeight="1" x14ac:dyDescent="0.25">
      <c r="A62" s="34"/>
      <c r="B62" s="35" t="s">
        <v>53</v>
      </c>
      <c r="C62" s="35" t="s">
        <v>54</v>
      </c>
      <c r="D62" s="36">
        <v>5</v>
      </c>
      <c r="E62" s="36">
        <v>755</v>
      </c>
      <c r="F62" s="37"/>
      <c r="G62" s="37">
        <f t="shared" si="1"/>
        <v>3775</v>
      </c>
      <c r="H62" s="27"/>
      <c r="I62" s="7"/>
      <c r="J62" s="10"/>
    </row>
    <row r="63" spans="1:10" ht="18" customHeight="1" x14ac:dyDescent="0.25">
      <c r="A63" s="34"/>
      <c r="B63" s="35" t="s">
        <v>53</v>
      </c>
      <c r="C63" s="35" t="s">
        <v>55</v>
      </c>
      <c r="D63" s="36">
        <v>10</v>
      </c>
      <c r="E63" s="36">
        <v>755</v>
      </c>
      <c r="F63" s="37"/>
      <c r="G63" s="37">
        <f t="shared" si="1"/>
        <v>7550</v>
      </c>
      <c r="H63" s="27"/>
      <c r="I63" s="7"/>
      <c r="J63" s="10"/>
    </row>
    <row r="64" spans="1:10" ht="18" customHeight="1" x14ac:dyDescent="0.25">
      <c r="A64" s="34"/>
      <c r="B64" s="35" t="s">
        <v>53</v>
      </c>
      <c r="C64" s="35" t="s">
        <v>56</v>
      </c>
      <c r="D64" s="36">
        <v>10</v>
      </c>
      <c r="E64" s="36">
        <v>755</v>
      </c>
      <c r="F64" s="37"/>
      <c r="G64" s="37">
        <f t="shared" si="1"/>
        <v>7550</v>
      </c>
      <c r="H64" s="27"/>
      <c r="I64" s="7"/>
      <c r="J64" s="10"/>
    </row>
    <row r="65" spans="1:10" ht="18" customHeight="1" x14ac:dyDescent="0.25">
      <c r="A65" s="34"/>
      <c r="B65" s="35" t="s">
        <v>53</v>
      </c>
      <c r="C65" s="35" t="s">
        <v>57</v>
      </c>
      <c r="D65" s="36">
        <v>10</v>
      </c>
      <c r="E65" s="36">
        <v>755</v>
      </c>
      <c r="F65" s="37"/>
      <c r="G65" s="37">
        <f t="shared" si="1"/>
        <v>7550</v>
      </c>
      <c r="H65" s="27"/>
      <c r="I65" s="7"/>
      <c r="J65" s="10"/>
    </row>
    <row r="66" spans="1:10" ht="18" customHeight="1" x14ac:dyDescent="0.25">
      <c r="A66" s="34"/>
      <c r="B66" s="35" t="s">
        <v>53</v>
      </c>
      <c r="C66" s="35" t="s">
        <v>58</v>
      </c>
      <c r="D66" s="36">
        <v>10</v>
      </c>
      <c r="E66" s="36">
        <v>755</v>
      </c>
      <c r="F66" s="37"/>
      <c r="G66" s="37">
        <f t="shared" si="1"/>
        <v>7550</v>
      </c>
      <c r="H66" s="27"/>
      <c r="I66" s="7"/>
      <c r="J66" s="10"/>
    </row>
    <row r="67" spans="1:10" ht="18" customHeight="1" x14ac:dyDescent="0.25">
      <c r="A67" s="34"/>
      <c r="B67" s="35" t="s">
        <v>53</v>
      </c>
      <c r="C67" s="35" t="s">
        <v>59</v>
      </c>
      <c r="D67" s="36">
        <v>10</v>
      </c>
      <c r="E67" s="36">
        <v>755</v>
      </c>
      <c r="F67" s="37"/>
      <c r="G67" s="37">
        <f t="shared" si="1"/>
        <v>7550</v>
      </c>
      <c r="H67" s="27"/>
      <c r="I67" s="7"/>
      <c r="J67" s="10"/>
    </row>
    <row r="68" spans="1:10" ht="18" customHeight="1" x14ac:dyDescent="0.25">
      <c r="A68" s="34"/>
      <c r="B68" s="38"/>
      <c r="C68" s="39"/>
      <c r="D68" s="38"/>
      <c r="E68" s="38"/>
      <c r="F68" s="37"/>
      <c r="G68" s="37">
        <f t="shared" si="1"/>
        <v>0</v>
      </c>
      <c r="H68" s="27"/>
      <c r="I68" s="7"/>
      <c r="J68" s="10"/>
    </row>
    <row r="69" spans="1:10" ht="18" customHeight="1" x14ac:dyDescent="0.25">
      <c r="A69" s="34"/>
      <c r="B69" s="35" t="s">
        <v>60</v>
      </c>
      <c r="C69" s="35" t="s">
        <v>52</v>
      </c>
      <c r="D69" s="36">
        <v>30</v>
      </c>
      <c r="E69" s="36">
        <v>660</v>
      </c>
      <c r="F69" s="37"/>
      <c r="G69" s="37">
        <f t="shared" si="1"/>
        <v>19800</v>
      </c>
      <c r="H69" s="27"/>
      <c r="I69" s="7"/>
      <c r="J69" s="10"/>
    </row>
    <row r="70" spans="1:10" ht="18" customHeight="1" x14ac:dyDescent="0.25">
      <c r="A70" s="40"/>
      <c r="B70" s="41"/>
      <c r="C70" s="30"/>
      <c r="D70" s="42"/>
      <c r="E70" s="42"/>
      <c r="F70" s="43"/>
      <c r="G70" s="43"/>
      <c r="H70" s="31"/>
      <c r="I70" s="7"/>
      <c r="J70" s="10"/>
    </row>
    <row r="71" spans="1:10" ht="18" customHeight="1" x14ac:dyDescent="0.25">
      <c r="A71" s="44"/>
      <c r="B71" s="45"/>
      <c r="C71" s="26" t="s">
        <v>61</v>
      </c>
      <c r="D71" s="46">
        <f>SUM(D19:D70)</f>
        <v>1179</v>
      </c>
      <c r="E71" s="46"/>
      <c r="F71" s="47"/>
      <c r="G71" s="48">
        <f>SUM(G19:G70)</f>
        <v>916291</v>
      </c>
      <c r="H71" s="31"/>
      <c r="I71" s="7"/>
      <c r="J71" s="10"/>
    </row>
    <row r="72" spans="1:10" ht="18" customHeight="1" x14ac:dyDescent="0.25">
      <c r="A72" s="49"/>
      <c r="B72" s="41"/>
      <c r="C72" s="40"/>
      <c r="D72" s="50"/>
      <c r="E72" s="50"/>
      <c r="F72" s="51"/>
      <c r="G72" s="52"/>
      <c r="H72" s="31"/>
      <c r="I72" s="7"/>
      <c r="J72" s="10"/>
    </row>
    <row r="73" spans="1:10" ht="18" customHeight="1" x14ac:dyDescent="0.25">
      <c r="A73" s="91"/>
      <c r="B73" s="92"/>
      <c r="C73" s="97" t="s">
        <v>62</v>
      </c>
      <c r="D73" s="98"/>
      <c r="E73" s="98"/>
      <c r="F73" s="99"/>
      <c r="G73" s="48">
        <f>G71+G72</f>
        <v>916291</v>
      </c>
      <c r="H73" s="31"/>
      <c r="I73" s="7"/>
      <c r="J73" s="10"/>
    </row>
    <row r="74" spans="1:10" ht="10.5" customHeight="1" x14ac:dyDescent="0.25">
      <c r="A74" s="53"/>
      <c r="B74" s="54"/>
      <c r="C74" s="54"/>
      <c r="D74" s="54"/>
      <c r="E74" s="54"/>
      <c r="F74" s="54"/>
      <c r="G74" s="54"/>
      <c r="H74" s="7"/>
      <c r="I74" s="7"/>
      <c r="J74" s="10"/>
    </row>
    <row r="75" spans="1:10" ht="18" customHeight="1" x14ac:dyDescent="0.25">
      <c r="A75" s="55"/>
      <c r="B75" s="56"/>
      <c r="C75" s="56"/>
      <c r="D75" s="56"/>
      <c r="E75" s="56"/>
      <c r="F75" s="56"/>
      <c r="G75" s="56"/>
      <c r="H75" s="7"/>
      <c r="I75" s="7"/>
      <c r="J75" s="10"/>
    </row>
    <row r="76" spans="1:10" ht="18" customHeight="1" x14ac:dyDescent="0.25">
      <c r="A76" s="55"/>
      <c r="B76" s="56"/>
      <c r="C76" s="56"/>
      <c r="D76" s="56"/>
      <c r="E76" s="56"/>
      <c r="F76" s="56"/>
      <c r="G76" s="56"/>
      <c r="H76" s="7"/>
      <c r="I76" s="7"/>
      <c r="J76" s="10"/>
    </row>
    <row r="77" spans="1:10" ht="18" customHeight="1" x14ac:dyDescent="0.25">
      <c r="A77" s="57"/>
      <c r="B77" s="58"/>
      <c r="C77" s="58"/>
      <c r="D77" s="59"/>
      <c r="E77" s="60"/>
      <c r="F77" s="60"/>
      <c r="G77" s="60"/>
      <c r="H77" s="7"/>
      <c r="I77" s="7"/>
      <c r="J77" s="10"/>
    </row>
    <row r="78" spans="1:10" ht="18" customHeight="1" x14ac:dyDescent="0.25">
      <c r="A78" s="55"/>
      <c r="B78" s="56"/>
      <c r="C78" s="56"/>
      <c r="D78" s="61"/>
      <c r="E78" s="62"/>
      <c r="F78" s="63"/>
      <c r="G78" s="64"/>
      <c r="H78" s="65"/>
      <c r="I78" s="7"/>
      <c r="J78" s="10"/>
    </row>
    <row r="79" spans="1:10" ht="18" customHeight="1" x14ac:dyDescent="0.25">
      <c r="A79" s="66"/>
      <c r="B79" s="67"/>
      <c r="C79" s="67"/>
      <c r="D79" s="68"/>
      <c r="E79" s="69"/>
      <c r="F79" s="70"/>
      <c r="G79" s="71"/>
      <c r="H79" s="65"/>
      <c r="I79" s="7"/>
      <c r="J79" s="10"/>
    </row>
    <row r="80" spans="1:10" ht="18" customHeight="1" x14ac:dyDescent="0.25">
      <c r="A80" s="55"/>
      <c r="B80" s="56"/>
      <c r="C80" s="56"/>
      <c r="D80" s="61"/>
      <c r="E80" s="69"/>
      <c r="F80" s="70"/>
      <c r="G80" s="71"/>
      <c r="H80" s="72"/>
      <c r="I80" s="7"/>
      <c r="J80" s="10"/>
    </row>
    <row r="81" spans="1:10" ht="18" customHeight="1" x14ac:dyDescent="0.25">
      <c r="A81" s="73"/>
      <c r="B81" s="74"/>
      <c r="C81" s="74"/>
      <c r="D81" s="75"/>
      <c r="E81" s="69"/>
      <c r="F81" s="70"/>
      <c r="G81" s="71"/>
      <c r="H81" s="72"/>
      <c r="I81" s="7"/>
      <c r="J81" s="10"/>
    </row>
    <row r="82" spans="1:10" ht="18" customHeight="1" x14ac:dyDescent="0.25">
      <c r="A82" s="73"/>
      <c r="B82" s="74"/>
      <c r="C82" s="74"/>
      <c r="D82" s="75"/>
      <c r="E82" s="69"/>
      <c r="F82" s="76"/>
      <c r="G82" s="71"/>
      <c r="H82" s="72"/>
      <c r="I82" s="7"/>
      <c r="J82" s="10"/>
    </row>
    <row r="83" spans="1:10" ht="18" customHeight="1" x14ac:dyDescent="0.25">
      <c r="A83" s="73"/>
      <c r="B83" s="74"/>
      <c r="C83" s="74"/>
      <c r="D83" s="75"/>
      <c r="E83" s="69"/>
      <c r="F83" s="70"/>
      <c r="G83" s="71"/>
      <c r="H83" s="72"/>
      <c r="I83" s="7"/>
      <c r="J83" s="10"/>
    </row>
    <row r="84" spans="1:10" ht="18" customHeight="1" x14ac:dyDescent="0.25">
      <c r="A84" s="73"/>
      <c r="B84" s="74"/>
      <c r="C84" s="74"/>
      <c r="D84" s="75"/>
      <c r="E84" s="69"/>
      <c r="F84" s="70"/>
      <c r="G84" s="71"/>
      <c r="H84" s="72"/>
      <c r="I84" s="7"/>
      <c r="J84" s="10"/>
    </row>
    <row r="85" spans="1:10" ht="18" customHeight="1" x14ac:dyDescent="0.25">
      <c r="A85" s="73"/>
      <c r="B85" s="74"/>
      <c r="C85" s="74"/>
      <c r="D85" s="75"/>
      <c r="E85" s="69"/>
      <c r="F85" s="70"/>
      <c r="G85" s="71"/>
      <c r="H85" s="72"/>
      <c r="I85" s="7"/>
      <c r="J85" s="10"/>
    </row>
    <row r="86" spans="1:10" ht="18" customHeight="1" x14ac:dyDescent="0.25">
      <c r="A86" s="73"/>
      <c r="B86" s="74"/>
      <c r="C86" s="74"/>
      <c r="D86" s="75"/>
      <c r="E86" s="69"/>
      <c r="F86" s="76"/>
      <c r="G86" s="71"/>
      <c r="H86" s="72"/>
      <c r="I86" s="7"/>
      <c r="J86" s="10"/>
    </row>
    <row r="87" spans="1:10" ht="18" customHeight="1" x14ac:dyDescent="0.25">
      <c r="A87" s="73"/>
      <c r="B87" s="74"/>
      <c r="C87" s="74"/>
      <c r="D87" s="75"/>
      <c r="E87" s="77"/>
      <c r="F87" s="78"/>
      <c r="G87" s="79"/>
      <c r="H87" s="72"/>
      <c r="I87" s="7"/>
      <c r="J87" s="10"/>
    </row>
    <row r="88" spans="1:10" ht="18" customHeight="1" x14ac:dyDescent="0.25">
      <c r="A88" s="73"/>
      <c r="B88" s="74"/>
      <c r="C88" s="74"/>
      <c r="D88" s="80"/>
      <c r="E88" s="81"/>
      <c r="F88" s="82"/>
      <c r="G88" s="83"/>
      <c r="H88" s="9"/>
      <c r="I88" s="7"/>
      <c r="J88" s="10"/>
    </row>
    <row r="89" spans="1:10" ht="18" customHeight="1" x14ac:dyDescent="0.25">
      <c r="A89" s="73"/>
      <c r="B89" s="74"/>
      <c r="C89" s="74"/>
      <c r="D89" s="80"/>
      <c r="E89" s="80"/>
      <c r="F89" s="67"/>
      <c r="G89" s="7"/>
      <c r="H89" s="9"/>
      <c r="I89" s="7"/>
      <c r="J89" s="10"/>
    </row>
    <row r="90" spans="1:10" ht="18" customHeight="1" x14ac:dyDescent="0.25">
      <c r="A90" s="73"/>
      <c r="B90" s="74"/>
      <c r="C90" s="74"/>
      <c r="D90" s="80"/>
      <c r="E90" s="80"/>
      <c r="F90" s="67"/>
      <c r="G90" s="7"/>
      <c r="H90" s="9"/>
      <c r="I90" s="7"/>
      <c r="J90" s="10"/>
    </row>
    <row r="91" spans="1:10" ht="18" customHeight="1" x14ac:dyDescent="0.25">
      <c r="A91" s="73"/>
      <c r="B91" s="74"/>
      <c r="C91" s="74"/>
      <c r="D91" s="80"/>
      <c r="E91" s="80"/>
      <c r="F91" s="67"/>
      <c r="G91" s="7"/>
      <c r="H91" s="9"/>
      <c r="I91" s="7"/>
      <c r="J91" s="10"/>
    </row>
    <row r="92" spans="1:10" ht="18" customHeight="1" x14ac:dyDescent="0.25">
      <c r="A92" s="73"/>
      <c r="B92" s="74"/>
      <c r="C92" s="74"/>
      <c r="D92" s="80"/>
      <c r="E92" s="80"/>
      <c r="F92" s="67"/>
      <c r="G92" s="7"/>
      <c r="H92" s="9"/>
      <c r="I92" s="7"/>
      <c r="J92" s="10"/>
    </row>
    <row r="93" spans="1:10" ht="18" customHeight="1" x14ac:dyDescent="0.25">
      <c r="A93" s="73"/>
      <c r="B93" s="74"/>
      <c r="C93" s="74"/>
      <c r="D93" s="80"/>
      <c r="E93" s="80"/>
      <c r="F93" s="67"/>
      <c r="G93" s="7"/>
      <c r="H93" s="9"/>
      <c r="I93" s="7"/>
      <c r="J93" s="10"/>
    </row>
    <row r="94" spans="1:10" ht="18" customHeight="1" x14ac:dyDescent="0.25">
      <c r="A94" s="73"/>
      <c r="B94" s="74"/>
      <c r="C94" s="74"/>
      <c r="D94" s="80"/>
      <c r="E94" s="80"/>
      <c r="F94" s="67"/>
      <c r="G94" s="7"/>
      <c r="H94" s="9"/>
      <c r="I94" s="7"/>
      <c r="J94" s="10"/>
    </row>
    <row r="95" spans="1:10" ht="18" customHeight="1" x14ac:dyDescent="0.25">
      <c r="A95" s="73"/>
      <c r="B95" s="74"/>
      <c r="C95" s="74"/>
      <c r="D95" s="80"/>
      <c r="E95" s="80"/>
      <c r="F95" s="67"/>
      <c r="G95" s="7"/>
      <c r="H95" s="9"/>
      <c r="I95" s="7"/>
      <c r="J95" s="10"/>
    </row>
    <row r="96" spans="1:10" ht="18" customHeight="1" x14ac:dyDescent="0.25">
      <c r="A96" s="73"/>
      <c r="B96" s="74"/>
      <c r="C96" s="74"/>
      <c r="D96" s="80"/>
      <c r="E96" s="80"/>
      <c r="F96" s="67"/>
      <c r="G96" s="7"/>
      <c r="H96" s="9"/>
      <c r="I96" s="7"/>
      <c r="J96" s="10"/>
    </row>
    <row r="97" spans="1:10" ht="18" customHeight="1" x14ac:dyDescent="0.25">
      <c r="A97" s="73"/>
      <c r="B97" s="74"/>
      <c r="C97" s="74"/>
      <c r="D97" s="80"/>
      <c r="E97" s="80"/>
      <c r="F97" s="67"/>
      <c r="G97" s="7"/>
      <c r="H97" s="9"/>
      <c r="I97" s="7"/>
      <c r="J97" s="10"/>
    </row>
    <row r="98" spans="1:10" ht="18" customHeight="1" x14ac:dyDescent="0.25">
      <c r="A98" s="73"/>
      <c r="B98" s="74"/>
      <c r="C98" s="74"/>
      <c r="D98" s="80"/>
      <c r="E98" s="80"/>
      <c r="F98" s="67"/>
      <c r="G98" s="9"/>
      <c r="H98" s="9"/>
      <c r="I98" s="7"/>
      <c r="J98" s="10"/>
    </row>
    <row r="99" spans="1:10" ht="18" customHeight="1" x14ac:dyDescent="0.25">
      <c r="A99" s="73"/>
      <c r="B99" s="74"/>
      <c r="C99" s="74"/>
      <c r="D99" s="80"/>
      <c r="E99" s="80"/>
      <c r="F99" s="67"/>
      <c r="G99" s="9"/>
      <c r="H99" s="9"/>
      <c r="I99" s="7"/>
      <c r="J99" s="10"/>
    </row>
    <row r="100" spans="1:10" ht="18" customHeight="1" x14ac:dyDescent="0.25">
      <c r="A100" s="73"/>
      <c r="B100" s="74"/>
      <c r="C100" s="74"/>
      <c r="D100" s="80"/>
      <c r="E100" s="80"/>
      <c r="F100" s="67"/>
      <c r="G100" s="9"/>
      <c r="H100" s="9"/>
      <c r="I100" s="7"/>
      <c r="J100" s="10"/>
    </row>
    <row r="101" spans="1:10" ht="18" customHeight="1" x14ac:dyDescent="0.25">
      <c r="A101" s="73"/>
      <c r="B101" s="74"/>
      <c r="C101" s="74"/>
      <c r="D101" s="80"/>
      <c r="E101" s="80"/>
      <c r="F101" s="67"/>
      <c r="G101" s="9"/>
      <c r="H101" s="9"/>
      <c r="I101" s="7"/>
      <c r="J101" s="10"/>
    </row>
    <row r="102" spans="1:10" ht="18" customHeight="1" x14ac:dyDescent="0.25">
      <c r="A102" s="73"/>
      <c r="B102" s="74"/>
      <c r="C102" s="74"/>
      <c r="D102" s="80"/>
      <c r="E102" s="80"/>
      <c r="F102" s="67"/>
      <c r="G102" s="9"/>
      <c r="H102" s="9"/>
      <c r="I102" s="7"/>
      <c r="J102" s="10"/>
    </row>
    <row r="103" spans="1:10" ht="18" customHeight="1" x14ac:dyDescent="0.25">
      <c r="A103" s="73"/>
      <c r="B103" s="74"/>
      <c r="C103" s="74"/>
      <c r="D103" s="80"/>
      <c r="E103" s="80"/>
      <c r="F103" s="67"/>
      <c r="G103" s="9"/>
      <c r="H103" s="9"/>
      <c r="I103" s="7"/>
      <c r="J103" s="10"/>
    </row>
    <row r="104" spans="1:10" ht="18" customHeight="1" x14ac:dyDescent="0.25">
      <c r="A104" s="73"/>
      <c r="B104" s="74"/>
      <c r="C104" s="74"/>
      <c r="D104" s="80"/>
      <c r="E104" s="80"/>
      <c r="F104" s="67"/>
      <c r="G104" s="9"/>
      <c r="H104" s="9"/>
      <c r="I104" s="7"/>
      <c r="J104" s="10"/>
    </row>
    <row r="105" spans="1:10" ht="18" customHeight="1" x14ac:dyDescent="0.25">
      <c r="A105" s="84"/>
      <c r="B105" s="85"/>
      <c r="C105" s="85"/>
      <c r="D105" s="86"/>
      <c r="E105" s="86"/>
      <c r="F105" s="87"/>
      <c r="G105" s="88"/>
      <c r="H105" s="88"/>
      <c r="I105" s="89"/>
      <c r="J105" s="90"/>
    </row>
  </sheetData>
  <mergeCells count="12">
    <mergeCell ref="A13:B13"/>
    <mergeCell ref="A1:G1"/>
    <mergeCell ref="F2:G2"/>
    <mergeCell ref="F3:G3"/>
    <mergeCell ref="A8:B8"/>
    <mergeCell ref="A73:B73"/>
    <mergeCell ref="A15:B15"/>
    <mergeCell ref="A16:B16"/>
    <mergeCell ref="A17:G17"/>
    <mergeCell ref="C73:F73"/>
    <mergeCell ref="D15:F15"/>
    <mergeCell ref="D16:F16"/>
  </mergeCells>
  <pageMargins left="0.25" right="0.25" top="0.5" bottom="0.5" header="0" footer="0"/>
  <pageSetup scale="64" orientation="portrait"/>
  <headerFooter>
    <oddHeader>&amp;R&amp;"Calibri,Regular"&amp;11&amp;K000000Page &amp;P of &amp;N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2019-09-10T12:57:26Z</dcterms:modified>
  <cp:category/>
</cp:coreProperties>
</file>